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s\Juan Francisco\Desktop\Pucherazo electoral 28-A\"/>
    </mc:Choice>
  </mc:AlternateContent>
  <xr:revisionPtr revIDLastSave="0" documentId="13_ncr:1_{8F5398CF-5AD3-4E3C-AC48-FD7DB07C0868}" xr6:coauthVersionLast="43" xr6:coauthVersionMax="43" xr10:uidLastSave="{00000000-0000-0000-0000-000000000000}"/>
  <bookViews>
    <workbookView xWindow="28680" yWindow="-120" windowWidth="29040" windowHeight="15840" xr2:uid="{0AEDD80D-FA1D-4541-B3FC-DF177F0D380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" i="1" l="1"/>
  <c r="E4" i="1" s="1"/>
  <c r="E6" i="1"/>
  <c r="F6" i="1" s="1"/>
  <c r="G6" i="1" s="1"/>
  <c r="D5" i="1"/>
  <c r="D4" i="1" s="1"/>
  <c r="E3" i="1" l="1"/>
  <c r="E2" i="1"/>
  <c r="H6" i="1"/>
  <c r="G5" i="1"/>
  <c r="G4" i="1" s="1"/>
  <c r="G2" i="1" s="1"/>
  <c r="F5" i="1"/>
  <c r="F4" i="1" s="1"/>
  <c r="F2" i="1" s="1"/>
  <c r="G3" i="1"/>
  <c r="D2" i="1"/>
  <c r="D3" i="1"/>
  <c r="F3" i="1" l="1"/>
  <c r="F1" i="1" s="1"/>
  <c r="F7" i="1" s="1"/>
  <c r="G1" i="1"/>
  <c r="G7" i="1" s="1"/>
  <c r="H5" i="1"/>
  <c r="H4" i="1" s="1"/>
  <c r="I6" i="1"/>
  <c r="E1" i="1"/>
  <c r="E7" i="1" s="1"/>
  <c r="D1" i="1"/>
  <c r="D7" i="1" s="1"/>
  <c r="I5" i="1" l="1"/>
  <c r="I4" i="1" s="1"/>
  <c r="J6" i="1"/>
  <c r="H2" i="1"/>
  <c r="H3" i="1"/>
  <c r="H12" i="1" l="1"/>
  <c r="H13" i="1"/>
  <c r="I2" i="1"/>
  <c r="I3" i="1"/>
  <c r="H1" i="1"/>
  <c r="K6" i="1"/>
  <c r="J5" i="1"/>
  <c r="J4" i="1" s="1"/>
  <c r="H7" i="1" l="1"/>
  <c r="H11" i="1"/>
  <c r="H10" i="1"/>
  <c r="L6" i="1"/>
  <c r="K5" i="1"/>
  <c r="K4" i="1" s="1"/>
  <c r="J3" i="1"/>
  <c r="J2" i="1"/>
  <c r="I1" i="1"/>
  <c r="I7" i="1" s="1"/>
  <c r="J1" i="1" l="1"/>
  <c r="J7" i="1" s="1"/>
  <c r="L5" i="1"/>
  <c r="L4" i="1" s="1"/>
  <c r="M6" i="1"/>
  <c r="K2" i="1"/>
  <c r="K3" i="1"/>
  <c r="L3" i="1" l="1"/>
  <c r="L2" i="1"/>
  <c r="K1" i="1"/>
  <c r="K7" i="1" s="1"/>
  <c r="N6" i="1"/>
  <c r="M5" i="1"/>
  <c r="M4" i="1" s="1"/>
  <c r="L1" i="1" l="1"/>
  <c r="L7" i="1" s="1"/>
  <c r="M2" i="1"/>
  <c r="M3" i="1"/>
  <c r="N5" i="1"/>
  <c r="N4" i="1" s="1"/>
  <c r="O6" i="1"/>
  <c r="M12" i="1" l="1"/>
  <c r="M13" i="1"/>
  <c r="O5" i="1"/>
  <c r="O4" i="1" s="1"/>
  <c r="P6" i="1"/>
  <c r="N3" i="1"/>
  <c r="N2" i="1"/>
  <c r="M1" i="1"/>
  <c r="M7" i="1" l="1"/>
  <c r="M10" i="1"/>
  <c r="M11" i="1"/>
  <c r="P5" i="1"/>
  <c r="P4" i="1" s="1"/>
  <c r="Q6" i="1"/>
  <c r="N1" i="1"/>
  <c r="N7" i="1" s="1"/>
  <c r="O2" i="1"/>
  <c r="O3" i="1"/>
  <c r="O1" i="1" l="1"/>
  <c r="O7" i="1" s="1"/>
  <c r="R6" i="1"/>
  <c r="Q5" i="1"/>
  <c r="Q4" i="1" s="1"/>
  <c r="P3" i="1"/>
  <c r="P2" i="1"/>
  <c r="P1" i="1" s="1"/>
  <c r="P7" i="1" s="1"/>
  <c r="Q3" i="1" l="1"/>
  <c r="Q2" i="1"/>
  <c r="S6" i="1"/>
  <c r="R5" i="1"/>
  <c r="R4" i="1" s="1"/>
  <c r="Q1" i="1" l="1"/>
  <c r="Q7" i="1" s="1"/>
  <c r="S5" i="1"/>
  <c r="S4" i="1" s="1"/>
  <c r="T6" i="1"/>
  <c r="R2" i="1"/>
  <c r="R3" i="1"/>
  <c r="R13" i="1" l="1"/>
  <c r="R12" i="1"/>
  <c r="S2" i="1"/>
  <c r="S3" i="1"/>
  <c r="R1" i="1"/>
  <c r="T5" i="1"/>
  <c r="T4" i="1" s="1"/>
  <c r="U6" i="1"/>
  <c r="R7" i="1" l="1"/>
  <c r="R11" i="1"/>
  <c r="R10" i="1"/>
  <c r="S1" i="1"/>
  <c r="S7" i="1" s="1"/>
  <c r="V6" i="1"/>
  <c r="U5" i="1"/>
  <c r="U4" i="1" s="1"/>
  <c r="T2" i="1"/>
  <c r="T3" i="1"/>
  <c r="T1" i="1" l="1"/>
  <c r="T7" i="1" s="1"/>
  <c r="U2" i="1"/>
  <c r="U3" i="1"/>
  <c r="V5" i="1"/>
  <c r="V4" i="1" s="1"/>
  <c r="W6" i="1"/>
  <c r="V2" i="1" l="1"/>
  <c r="V3" i="1"/>
  <c r="X6" i="1"/>
  <c r="W5" i="1"/>
  <c r="W4" i="1" s="1"/>
  <c r="U1" i="1"/>
  <c r="U7" i="1" s="1"/>
  <c r="W3" i="1" l="1"/>
  <c r="W2" i="1"/>
  <c r="Y6" i="1"/>
  <c r="X5" i="1"/>
  <c r="X4" i="1" s="1"/>
  <c r="V1" i="1"/>
  <c r="V7" i="1" s="1"/>
  <c r="W12" i="1" l="1"/>
  <c r="W13" i="1"/>
  <c r="X3" i="1"/>
  <c r="X2" i="1"/>
  <c r="X1" i="1" s="1"/>
  <c r="X7" i="1" s="1"/>
  <c r="Y5" i="1"/>
  <c r="Y4" i="1" s="1"/>
  <c r="Z6" i="1"/>
  <c r="W1" i="1"/>
  <c r="Z5" i="1" l="1"/>
  <c r="Z4" i="1" s="1"/>
  <c r="AA6" i="1"/>
  <c r="W7" i="1"/>
  <c r="W10" i="1"/>
  <c r="W11" i="1"/>
  <c r="Z3" i="1"/>
  <c r="Z2" i="1"/>
  <c r="Y2" i="1"/>
  <c r="Y3" i="1"/>
  <c r="Z1" i="1" l="1"/>
  <c r="Z7" i="1" s="1"/>
  <c r="AA5" i="1"/>
  <c r="AA4" i="1" s="1"/>
  <c r="AB6" i="1"/>
  <c r="Y1" i="1"/>
  <c r="Y7" i="1" s="1"/>
  <c r="AA3" i="1" l="1"/>
  <c r="AA2" i="1"/>
  <c r="AA1" i="1" s="1"/>
  <c r="AA7" i="1" s="1"/>
  <c r="AC6" i="1"/>
  <c r="AB5" i="1"/>
  <c r="AB4" i="1" s="1"/>
  <c r="AB3" i="1" l="1"/>
  <c r="AB2" i="1"/>
  <c r="AD6" i="1"/>
  <c r="AC5" i="1"/>
  <c r="AC4" i="1" s="1"/>
  <c r="AC2" i="1" l="1"/>
  <c r="AC3" i="1"/>
  <c r="AE6" i="1"/>
  <c r="AD5" i="1"/>
  <c r="AD4" i="1" s="1"/>
  <c r="AB13" i="1"/>
  <c r="AB12" i="1"/>
  <c r="AB1" i="1"/>
  <c r="AB7" i="1" l="1"/>
  <c r="AB11" i="1"/>
  <c r="AB10" i="1"/>
  <c r="AF6" i="1"/>
  <c r="AE5" i="1"/>
  <c r="AE4" i="1" s="1"/>
  <c r="AD2" i="1"/>
  <c r="AD3" i="1"/>
  <c r="AC1" i="1"/>
  <c r="AC7" i="1" s="1"/>
  <c r="AD1" i="1" l="1"/>
  <c r="AD7" i="1" s="1"/>
  <c r="AE3" i="1"/>
  <c r="AE2" i="1"/>
  <c r="AE1" i="1" s="1"/>
  <c r="AE7" i="1" s="1"/>
  <c r="AG6" i="1"/>
  <c r="AG5" i="1" s="1"/>
  <c r="AG4" i="1" s="1"/>
  <c r="AF5" i="1"/>
  <c r="AF4" i="1" s="1"/>
  <c r="AF2" i="1" l="1"/>
  <c r="AF1" i="1" s="1"/>
  <c r="AF7" i="1" s="1"/>
  <c r="AF3" i="1"/>
  <c r="AG3" i="1"/>
  <c r="AG2" i="1"/>
  <c r="AG1" i="1" l="1"/>
  <c r="AG12" i="1"/>
  <c r="AG13" i="1"/>
  <c r="AG7" i="1" l="1"/>
  <c r="AG11" i="1"/>
  <c r="AG10" i="1"/>
</calcChain>
</file>

<file path=xl/sharedStrings.xml><?xml version="1.0" encoding="utf-8"?>
<sst xmlns="http://schemas.openxmlformats.org/spreadsheetml/2006/main" count="17" uniqueCount="7">
  <si>
    <t>PSOE</t>
  </si>
  <si>
    <t>PP</t>
  </si>
  <si>
    <t>C's</t>
  </si>
  <si>
    <t>UP</t>
  </si>
  <si>
    <t>VOX</t>
  </si>
  <si>
    <t>ERC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</si>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</sst>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B7C1D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9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C4995-5A56-40A2-B4F1-A6D090D88CEF}">
  <dimension ref="A1:AG13"/>
  <sheetViews>
    <sheetView tabSelected="1" workbookViewId="0">
      <selection activeCell="H10" sqref="H10"/>
    </sheetView>
  </sheetViews>
  <sheetFormatPr baseColWidth="10" defaultRowHeight="15" x14ac:dyDescent="0.25"/>
  <cols>
    <col min="1" max="1" width="14.5703125" bestFit="1" customWidth="1"/>
    <col min="2" max="3" width="14.5703125" customWidth="1"/>
  </cols>
  <sheetData>
    <row r="1" spans="1:33" ht="23.25" x14ac:dyDescent="0.35">
      <c r="A1" s="1" t="s">
        <v>0</v>
      </c>
      <c r="B1" s="1"/>
      <c r="C1" s="1"/>
      <c r="D1" s="8">
        <f>D2+D3</f>
        <v>125.8</v>
      </c>
      <c r="E1" s="8">
        <f>E2+E3</f>
        <v>125.6</v>
      </c>
      <c r="F1" s="8">
        <f t="shared" ref="F1:Z1" si="0">F2+F3</f>
        <v>125.4</v>
      </c>
      <c r="G1" s="8">
        <f t="shared" si="0"/>
        <v>125.2</v>
      </c>
      <c r="H1" s="8">
        <f t="shared" si="0"/>
        <v>125</v>
      </c>
      <c r="I1" s="8">
        <f t="shared" si="0"/>
        <v>124.8</v>
      </c>
      <c r="J1" s="8">
        <f t="shared" si="0"/>
        <v>124.6</v>
      </c>
      <c r="K1" s="8">
        <f t="shared" si="0"/>
        <v>124.4</v>
      </c>
      <c r="L1" s="8">
        <f t="shared" si="0"/>
        <v>124.2</v>
      </c>
      <c r="M1" s="8">
        <f t="shared" si="0"/>
        <v>124</v>
      </c>
      <c r="N1" s="8">
        <f t="shared" si="0"/>
        <v>123.8</v>
      </c>
      <c r="O1" s="8">
        <f t="shared" si="0"/>
        <v>123.6</v>
      </c>
      <c r="P1" s="8">
        <f t="shared" si="0"/>
        <v>123.4</v>
      </c>
      <c r="Q1" s="8">
        <f t="shared" si="0"/>
        <v>123.2</v>
      </c>
      <c r="R1" s="8">
        <f t="shared" si="0"/>
        <v>123</v>
      </c>
      <c r="S1" s="8">
        <f t="shared" si="0"/>
        <v>122.8</v>
      </c>
      <c r="T1" s="8">
        <f t="shared" si="0"/>
        <v>122.6</v>
      </c>
      <c r="U1" s="8">
        <f t="shared" si="0"/>
        <v>122.4</v>
      </c>
      <c r="V1" s="8">
        <f t="shared" si="0"/>
        <v>122.2</v>
      </c>
      <c r="W1" s="8">
        <f t="shared" si="0"/>
        <v>122</v>
      </c>
      <c r="X1" s="8">
        <f t="shared" si="0"/>
        <v>121.80000000000001</v>
      </c>
      <c r="Y1" s="8">
        <f t="shared" si="0"/>
        <v>121.6</v>
      </c>
      <c r="Z1" s="8">
        <f t="shared" si="0"/>
        <v>121.4</v>
      </c>
      <c r="AA1" s="8">
        <f t="shared" ref="AA1" si="1">AA2+AA3</f>
        <v>121.19999999999999</v>
      </c>
      <c r="AB1" s="8">
        <f t="shared" ref="AB1" si="2">AB2+AB3</f>
        <v>121</v>
      </c>
      <c r="AC1" s="8">
        <f t="shared" ref="AC1" si="3">AC2+AC3</f>
        <v>120.80000000000001</v>
      </c>
      <c r="AD1" s="8">
        <f t="shared" ref="AD1" si="4">AD2+AD3</f>
        <v>120.6</v>
      </c>
      <c r="AE1" s="8">
        <f t="shared" ref="AE1" si="5">AE2+AE3</f>
        <v>120.4</v>
      </c>
      <c r="AF1" s="8">
        <f t="shared" ref="AF1" si="6">AF2+AF3</f>
        <v>120.19999999999999</v>
      </c>
      <c r="AG1" s="8">
        <f t="shared" ref="AG1" si="7">AG2+AG3</f>
        <v>120</v>
      </c>
    </row>
    <row r="2" spans="1:33" ht="23.25" x14ac:dyDescent="0.35">
      <c r="A2" s="2" t="s">
        <v>1</v>
      </c>
      <c r="B2" s="2"/>
      <c r="C2" s="2"/>
      <c r="D2" s="8">
        <f>D4+D5</f>
        <v>71.599999999999994</v>
      </c>
      <c r="E2" s="8">
        <f>E4+E5</f>
        <v>71.2</v>
      </c>
      <c r="F2" s="8">
        <f t="shared" ref="F2:Z2" si="8">F4+F5</f>
        <v>70.8</v>
      </c>
      <c r="G2" s="8">
        <f t="shared" si="8"/>
        <v>70.400000000000006</v>
      </c>
      <c r="H2" s="8">
        <f t="shared" si="8"/>
        <v>70</v>
      </c>
      <c r="I2" s="8">
        <f t="shared" si="8"/>
        <v>69.599999999999994</v>
      </c>
      <c r="J2" s="8">
        <f t="shared" si="8"/>
        <v>69.2</v>
      </c>
      <c r="K2" s="8">
        <f t="shared" si="8"/>
        <v>68.8</v>
      </c>
      <c r="L2" s="8">
        <f t="shared" si="8"/>
        <v>68.400000000000006</v>
      </c>
      <c r="M2" s="8">
        <f t="shared" si="8"/>
        <v>68</v>
      </c>
      <c r="N2" s="8">
        <f t="shared" si="8"/>
        <v>67.599999999999994</v>
      </c>
      <c r="O2" s="8">
        <f t="shared" si="8"/>
        <v>67.2</v>
      </c>
      <c r="P2" s="8">
        <f t="shared" si="8"/>
        <v>66.8</v>
      </c>
      <c r="Q2" s="8">
        <f t="shared" si="8"/>
        <v>66.400000000000006</v>
      </c>
      <c r="R2" s="8">
        <f t="shared" si="8"/>
        <v>66</v>
      </c>
      <c r="S2" s="8">
        <f t="shared" si="8"/>
        <v>65.599999999999994</v>
      </c>
      <c r="T2" s="8">
        <f t="shared" si="8"/>
        <v>65.2</v>
      </c>
      <c r="U2" s="8">
        <f t="shared" si="8"/>
        <v>64.8</v>
      </c>
      <c r="V2" s="8">
        <f t="shared" si="8"/>
        <v>64.400000000000006</v>
      </c>
      <c r="W2" s="8">
        <f t="shared" si="8"/>
        <v>64</v>
      </c>
      <c r="X2" s="8">
        <f t="shared" si="8"/>
        <v>63.6</v>
      </c>
      <c r="Y2" s="8">
        <f t="shared" si="8"/>
        <v>63.2</v>
      </c>
      <c r="Z2" s="8">
        <f t="shared" si="8"/>
        <v>62.8</v>
      </c>
      <c r="AA2" s="8">
        <f t="shared" ref="AA2:AG2" si="9">AA4+AA5</f>
        <v>62.4</v>
      </c>
      <c r="AB2" s="8">
        <f t="shared" si="9"/>
        <v>62</v>
      </c>
      <c r="AC2" s="8">
        <f t="shared" si="9"/>
        <v>61.6</v>
      </c>
      <c r="AD2" s="8">
        <f t="shared" si="9"/>
        <v>61.2</v>
      </c>
      <c r="AE2" s="8">
        <f t="shared" si="9"/>
        <v>60.8</v>
      </c>
      <c r="AF2" s="8">
        <f t="shared" si="9"/>
        <v>60.4</v>
      </c>
      <c r="AG2" s="8">
        <f t="shared" si="9"/>
        <v>60</v>
      </c>
    </row>
    <row r="3" spans="1:33" ht="23.25" x14ac:dyDescent="0.35">
      <c r="A3" s="3" t="s">
        <v>2</v>
      </c>
      <c r="B3" s="3"/>
      <c r="C3" s="3"/>
      <c r="D3" s="8">
        <f>D4+D6</f>
        <v>54.2</v>
      </c>
      <c r="E3" s="8">
        <f>E4+E6</f>
        <v>54.4</v>
      </c>
      <c r="F3" s="8">
        <f t="shared" ref="F3:Z3" si="10">F4+F6</f>
        <v>54.6</v>
      </c>
      <c r="G3" s="8">
        <f t="shared" si="10"/>
        <v>54.8</v>
      </c>
      <c r="H3" s="8">
        <f t="shared" si="10"/>
        <v>55</v>
      </c>
      <c r="I3" s="8">
        <f t="shared" si="10"/>
        <v>55.2</v>
      </c>
      <c r="J3" s="8">
        <f t="shared" si="10"/>
        <v>55.4</v>
      </c>
      <c r="K3" s="8">
        <f t="shared" si="10"/>
        <v>55.6</v>
      </c>
      <c r="L3" s="8">
        <f t="shared" si="10"/>
        <v>55.8</v>
      </c>
      <c r="M3" s="8">
        <f t="shared" si="10"/>
        <v>56</v>
      </c>
      <c r="N3" s="8">
        <f t="shared" si="10"/>
        <v>56.2</v>
      </c>
      <c r="O3" s="8">
        <f t="shared" si="10"/>
        <v>56.4</v>
      </c>
      <c r="P3" s="8">
        <f t="shared" si="10"/>
        <v>56.6</v>
      </c>
      <c r="Q3" s="8">
        <f t="shared" si="10"/>
        <v>56.8</v>
      </c>
      <c r="R3" s="8">
        <f t="shared" si="10"/>
        <v>57</v>
      </c>
      <c r="S3" s="8">
        <f t="shared" si="10"/>
        <v>57.2</v>
      </c>
      <c r="T3" s="8">
        <f t="shared" si="10"/>
        <v>57.4</v>
      </c>
      <c r="U3" s="8">
        <f t="shared" si="10"/>
        <v>57.6</v>
      </c>
      <c r="V3" s="8">
        <f t="shared" si="10"/>
        <v>57.8</v>
      </c>
      <c r="W3" s="8">
        <f t="shared" si="10"/>
        <v>58</v>
      </c>
      <c r="X3" s="8">
        <f t="shared" si="10"/>
        <v>58.2</v>
      </c>
      <c r="Y3" s="8">
        <f t="shared" si="10"/>
        <v>58.4</v>
      </c>
      <c r="Z3" s="8">
        <f t="shared" si="10"/>
        <v>58.6</v>
      </c>
      <c r="AA3" s="8">
        <f t="shared" ref="AA3" si="11">AA4+AA6</f>
        <v>58.8</v>
      </c>
      <c r="AB3" s="8">
        <f t="shared" ref="AB3" si="12">AB4+AB6</f>
        <v>59</v>
      </c>
      <c r="AC3" s="8">
        <f t="shared" ref="AC3" si="13">AC4+AC6</f>
        <v>59.2</v>
      </c>
      <c r="AD3" s="8">
        <f t="shared" ref="AD3" si="14">AD4+AD6</f>
        <v>59.4</v>
      </c>
      <c r="AE3" s="8">
        <f t="shared" ref="AE3" si="15">AE4+AE6</f>
        <v>59.6</v>
      </c>
      <c r="AF3" s="8">
        <f t="shared" ref="AF3" si="16">AF4+AF6</f>
        <v>59.8</v>
      </c>
      <c r="AG3" s="8">
        <f t="shared" ref="AG3" si="17">AG4+AG6</f>
        <v>60</v>
      </c>
    </row>
    <row r="4" spans="1:33" ht="23.25" x14ac:dyDescent="0.35">
      <c r="A4" s="4" t="s">
        <v>3</v>
      </c>
      <c r="B4" s="4"/>
      <c r="C4" s="4"/>
      <c r="D4" s="8">
        <f>90-2*D5</f>
        <v>53.2</v>
      </c>
      <c r="E4" s="8">
        <f>90-2*E5</f>
        <v>52.4</v>
      </c>
      <c r="F4" s="8">
        <f t="shared" ref="F4:Z4" si="18">90-2*F5</f>
        <v>51.6</v>
      </c>
      <c r="G4" s="8">
        <f t="shared" si="18"/>
        <v>50.8</v>
      </c>
      <c r="H4" s="8">
        <f t="shared" si="18"/>
        <v>50</v>
      </c>
      <c r="I4" s="8">
        <f t="shared" si="18"/>
        <v>49.2</v>
      </c>
      <c r="J4" s="8">
        <f t="shared" si="18"/>
        <v>48.4</v>
      </c>
      <c r="K4" s="8">
        <f t="shared" si="18"/>
        <v>47.6</v>
      </c>
      <c r="L4" s="8">
        <f t="shared" si="18"/>
        <v>46.8</v>
      </c>
      <c r="M4" s="8">
        <f t="shared" si="18"/>
        <v>46</v>
      </c>
      <c r="N4" s="8">
        <f t="shared" si="18"/>
        <v>45.2</v>
      </c>
      <c r="O4" s="8">
        <f t="shared" si="18"/>
        <v>44.4</v>
      </c>
      <c r="P4" s="8">
        <f t="shared" si="18"/>
        <v>43.6</v>
      </c>
      <c r="Q4" s="8">
        <f t="shared" si="18"/>
        <v>42.8</v>
      </c>
      <c r="R4" s="8">
        <f t="shared" si="18"/>
        <v>42</v>
      </c>
      <c r="S4" s="8">
        <f t="shared" si="18"/>
        <v>41.2</v>
      </c>
      <c r="T4" s="8">
        <f t="shared" si="18"/>
        <v>40.4</v>
      </c>
      <c r="U4" s="8">
        <f t="shared" si="18"/>
        <v>39.6</v>
      </c>
      <c r="V4" s="8">
        <f t="shared" si="18"/>
        <v>38.799999999999997</v>
      </c>
      <c r="W4" s="8">
        <f t="shared" si="18"/>
        <v>38</v>
      </c>
      <c r="X4" s="8">
        <f t="shared" si="18"/>
        <v>37.200000000000003</v>
      </c>
      <c r="Y4" s="8">
        <f t="shared" si="18"/>
        <v>36.4</v>
      </c>
      <c r="Z4" s="8">
        <f t="shared" si="18"/>
        <v>35.6</v>
      </c>
      <c r="AA4" s="8">
        <f t="shared" ref="AA4" si="19">90-2*AA5</f>
        <v>34.799999999999997</v>
      </c>
      <c r="AB4" s="8">
        <f t="shared" ref="AB4" si="20">90-2*AB5</f>
        <v>34</v>
      </c>
      <c r="AC4" s="8">
        <f t="shared" ref="AC4" si="21">90-2*AC5</f>
        <v>33.200000000000003</v>
      </c>
      <c r="AD4" s="8">
        <f t="shared" ref="AD4" si="22">90-2*AD5</f>
        <v>32.4</v>
      </c>
      <c r="AE4" s="8">
        <f t="shared" ref="AE4" si="23">90-2*AE5</f>
        <v>31.6</v>
      </c>
      <c r="AF4" s="8">
        <f t="shared" ref="AF4" si="24">90-2*AF5</f>
        <v>30.799999999999997</v>
      </c>
      <c r="AG4" s="8">
        <f t="shared" ref="AG4" si="25">90-2*AG5</f>
        <v>30</v>
      </c>
    </row>
    <row r="5" spans="1:33" ht="23.25" x14ac:dyDescent="0.35">
      <c r="A5" s="5" t="s">
        <v>4</v>
      </c>
      <c r="B5" s="5"/>
      <c r="C5" s="5"/>
      <c r="D5" s="8">
        <f>(90+2*D6)/5</f>
        <v>18.399999999999999</v>
      </c>
      <c r="E5" s="8">
        <f>(90+2*E6)/5</f>
        <v>18.8</v>
      </c>
      <c r="F5" s="8">
        <f t="shared" ref="F5:Z5" si="26">(90+2*F6)/5</f>
        <v>19.2</v>
      </c>
      <c r="G5" s="8">
        <f t="shared" si="26"/>
        <v>19.600000000000001</v>
      </c>
      <c r="H5" s="8">
        <f t="shared" si="26"/>
        <v>20</v>
      </c>
      <c r="I5" s="8">
        <f t="shared" si="26"/>
        <v>20.399999999999999</v>
      </c>
      <c r="J5" s="8">
        <f t="shared" si="26"/>
        <v>20.8</v>
      </c>
      <c r="K5" s="8">
        <f t="shared" si="26"/>
        <v>21.2</v>
      </c>
      <c r="L5" s="8">
        <f t="shared" si="26"/>
        <v>21.6</v>
      </c>
      <c r="M5" s="8">
        <f t="shared" si="26"/>
        <v>22</v>
      </c>
      <c r="N5" s="8">
        <f t="shared" si="26"/>
        <v>22.4</v>
      </c>
      <c r="O5" s="8">
        <f t="shared" si="26"/>
        <v>22.8</v>
      </c>
      <c r="P5" s="8">
        <f t="shared" si="26"/>
        <v>23.2</v>
      </c>
      <c r="Q5" s="8">
        <f t="shared" si="26"/>
        <v>23.6</v>
      </c>
      <c r="R5" s="8">
        <f t="shared" si="26"/>
        <v>24</v>
      </c>
      <c r="S5" s="8">
        <f t="shared" si="26"/>
        <v>24.4</v>
      </c>
      <c r="T5" s="8">
        <f t="shared" si="26"/>
        <v>24.8</v>
      </c>
      <c r="U5" s="8">
        <f t="shared" si="26"/>
        <v>25.2</v>
      </c>
      <c r="V5" s="8">
        <f t="shared" si="26"/>
        <v>25.6</v>
      </c>
      <c r="W5" s="8">
        <f t="shared" si="26"/>
        <v>26</v>
      </c>
      <c r="X5" s="8">
        <f t="shared" si="26"/>
        <v>26.4</v>
      </c>
      <c r="Y5" s="8">
        <f t="shared" si="26"/>
        <v>26.8</v>
      </c>
      <c r="Z5" s="8">
        <f t="shared" si="26"/>
        <v>27.2</v>
      </c>
      <c r="AA5" s="8">
        <f t="shared" ref="AA5" si="27">(90+2*AA6)/5</f>
        <v>27.6</v>
      </c>
      <c r="AB5" s="8">
        <f t="shared" ref="AB5" si="28">(90+2*AB6)/5</f>
        <v>28</v>
      </c>
      <c r="AC5" s="8">
        <f t="shared" ref="AC5" si="29">(90+2*AC6)/5</f>
        <v>28.4</v>
      </c>
      <c r="AD5" s="8">
        <f t="shared" ref="AD5" si="30">(90+2*AD6)/5</f>
        <v>28.8</v>
      </c>
      <c r="AE5" s="8">
        <f t="shared" ref="AE5" si="31">(90+2*AE6)/5</f>
        <v>29.2</v>
      </c>
      <c r="AF5" s="8">
        <f t="shared" ref="AF5" si="32">(90+2*AF6)/5</f>
        <v>29.6</v>
      </c>
      <c r="AG5" s="8">
        <f t="shared" ref="AG5" si="33">(90+2*AG6)/5</f>
        <v>30</v>
      </c>
    </row>
    <row r="6" spans="1:33" ht="23.25" x14ac:dyDescent="0.35">
      <c r="A6" s="6" t="s">
        <v>5</v>
      </c>
      <c r="B6" s="6"/>
      <c r="C6" s="6"/>
      <c r="D6" s="9">
        <v>1</v>
      </c>
      <c r="E6" s="9">
        <f>D6+1</f>
        <v>2</v>
      </c>
      <c r="F6" s="9">
        <f t="shared" ref="F6:Z6" si="34">E6+1</f>
        <v>3</v>
      </c>
      <c r="G6" s="9">
        <f t="shared" si="34"/>
        <v>4</v>
      </c>
      <c r="H6" s="9">
        <f t="shared" si="34"/>
        <v>5</v>
      </c>
      <c r="I6" s="9">
        <f t="shared" si="34"/>
        <v>6</v>
      </c>
      <c r="J6" s="9">
        <f t="shared" si="34"/>
        <v>7</v>
      </c>
      <c r="K6" s="9">
        <f t="shared" si="34"/>
        <v>8</v>
      </c>
      <c r="L6" s="9">
        <f t="shared" si="34"/>
        <v>9</v>
      </c>
      <c r="M6" s="9">
        <f t="shared" si="34"/>
        <v>10</v>
      </c>
      <c r="N6" s="9">
        <f t="shared" si="34"/>
        <v>11</v>
      </c>
      <c r="O6" s="9">
        <f t="shared" si="34"/>
        <v>12</v>
      </c>
      <c r="P6" s="9">
        <f t="shared" si="34"/>
        <v>13</v>
      </c>
      <c r="Q6" s="9">
        <f t="shared" si="34"/>
        <v>14</v>
      </c>
      <c r="R6" s="9">
        <f t="shared" si="34"/>
        <v>15</v>
      </c>
      <c r="S6" s="9">
        <f t="shared" si="34"/>
        <v>16</v>
      </c>
      <c r="T6" s="9">
        <f t="shared" si="34"/>
        <v>17</v>
      </c>
      <c r="U6" s="9">
        <f t="shared" si="34"/>
        <v>18</v>
      </c>
      <c r="V6" s="9">
        <f t="shared" si="34"/>
        <v>19</v>
      </c>
      <c r="W6" s="9">
        <f t="shared" si="34"/>
        <v>20</v>
      </c>
      <c r="X6" s="9">
        <f t="shared" si="34"/>
        <v>21</v>
      </c>
      <c r="Y6" s="9">
        <f t="shared" si="34"/>
        <v>22</v>
      </c>
      <c r="Z6" s="9">
        <f t="shared" si="34"/>
        <v>23</v>
      </c>
      <c r="AA6" s="9">
        <f t="shared" ref="AA6:AG6" si="35">Z6+1</f>
        <v>24</v>
      </c>
      <c r="AB6" s="9">
        <f t="shared" si="35"/>
        <v>25</v>
      </c>
      <c r="AC6" s="9">
        <f t="shared" si="35"/>
        <v>26</v>
      </c>
      <c r="AD6" s="9">
        <f t="shared" si="35"/>
        <v>27</v>
      </c>
      <c r="AE6" s="9">
        <f t="shared" si="35"/>
        <v>28</v>
      </c>
      <c r="AF6" s="9">
        <f t="shared" si="35"/>
        <v>29</v>
      </c>
      <c r="AG6" s="9">
        <f t="shared" si="35"/>
        <v>30</v>
      </c>
    </row>
    <row r="7" spans="1:33" ht="23.25" x14ac:dyDescent="0.35">
      <c r="A7" s="7" t="s">
        <v>6</v>
      </c>
      <c r="B7" s="7"/>
      <c r="C7" s="7"/>
      <c r="D7" s="8">
        <f>350-SUM(D1:D6)</f>
        <v>25.800000000000068</v>
      </c>
      <c r="E7" s="8">
        <f t="shared" ref="E7:Z7" si="36">350-SUM(E1:E6)</f>
        <v>25.599999999999966</v>
      </c>
      <c r="F7" s="8">
        <f t="shared" si="36"/>
        <v>25.400000000000034</v>
      </c>
      <c r="G7" s="8">
        <f t="shared" si="36"/>
        <v>25.199999999999932</v>
      </c>
      <c r="H7" s="8">
        <f t="shared" si="36"/>
        <v>25</v>
      </c>
      <c r="I7" s="8">
        <f t="shared" si="36"/>
        <v>24.800000000000068</v>
      </c>
      <c r="J7" s="8">
        <f t="shared" si="36"/>
        <v>24.599999999999966</v>
      </c>
      <c r="K7" s="8">
        <f t="shared" si="36"/>
        <v>24.400000000000034</v>
      </c>
      <c r="L7" s="8">
        <f t="shared" si="36"/>
        <v>24.199999999999932</v>
      </c>
      <c r="M7" s="8">
        <f t="shared" si="36"/>
        <v>24</v>
      </c>
      <c r="N7" s="8">
        <f t="shared" si="36"/>
        <v>23.800000000000068</v>
      </c>
      <c r="O7" s="8">
        <f t="shared" si="36"/>
        <v>23.599999999999966</v>
      </c>
      <c r="P7" s="8">
        <f t="shared" si="36"/>
        <v>23.400000000000034</v>
      </c>
      <c r="Q7" s="8">
        <f t="shared" si="36"/>
        <v>23.199999999999932</v>
      </c>
      <c r="R7" s="8">
        <f t="shared" si="36"/>
        <v>23</v>
      </c>
      <c r="S7" s="8">
        <f t="shared" si="36"/>
        <v>22.800000000000068</v>
      </c>
      <c r="T7" s="8">
        <f t="shared" si="36"/>
        <v>22.599999999999966</v>
      </c>
      <c r="U7" s="8">
        <f t="shared" si="36"/>
        <v>22.400000000000034</v>
      </c>
      <c r="V7" s="8">
        <f t="shared" si="36"/>
        <v>22.199999999999932</v>
      </c>
      <c r="W7" s="8">
        <f t="shared" si="36"/>
        <v>22</v>
      </c>
      <c r="X7" s="8">
        <f t="shared" si="36"/>
        <v>21.800000000000011</v>
      </c>
      <c r="Y7" s="8">
        <f t="shared" si="36"/>
        <v>21.599999999999966</v>
      </c>
      <c r="Z7" s="8">
        <f t="shared" si="36"/>
        <v>21.400000000000034</v>
      </c>
      <c r="AA7" s="8">
        <f t="shared" ref="AA7" si="37">350-SUM(AA1:AA6)</f>
        <v>21.199999999999989</v>
      </c>
      <c r="AB7" s="8">
        <f t="shared" ref="AB7" si="38">350-SUM(AB1:AB6)</f>
        <v>21</v>
      </c>
      <c r="AC7" s="8">
        <f t="shared" ref="AC7" si="39">350-SUM(AC1:AC6)</f>
        <v>20.800000000000011</v>
      </c>
      <c r="AD7" s="8">
        <f t="shared" ref="AD7" si="40">350-SUM(AD1:AD6)</f>
        <v>20.599999999999966</v>
      </c>
      <c r="AE7" s="8">
        <f t="shared" ref="AE7" si="41">350-SUM(AE1:AE6)</f>
        <v>20.400000000000034</v>
      </c>
      <c r="AF7" s="8">
        <f t="shared" ref="AF7" si="42">350-SUM(AF1:AF6)</f>
        <v>20.199999999999989</v>
      </c>
      <c r="AG7" s="8">
        <f t="shared" ref="AG7" si="43">350-SUM(AG1:AG6)</f>
        <v>20</v>
      </c>
    </row>
    <row r="10" spans="1:33" ht="23.25" x14ac:dyDescent="0.35">
      <c r="A10" s="1" t="s">
        <v>0</v>
      </c>
      <c r="B10" s="4" t="s">
        <v>3</v>
      </c>
      <c r="C10" s="6" t="s">
        <v>5</v>
      </c>
      <c r="H10" s="8">
        <f>H1+H4+H6</f>
        <v>180</v>
      </c>
      <c r="M10" s="8">
        <f>M1+M4+M6</f>
        <v>180</v>
      </c>
      <c r="R10" s="8">
        <f>R1+R4+R6</f>
        <v>180</v>
      </c>
      <c r="W10" s="8">
        <f>W1+W4+W6</f>
        <v>180</v>
      </c>
      <c r="AB10" s="8">
        <f>AB1+AB4+AB6</f>
        <v>180</v>
      </c>
      <c r="AG10" s="8">
        <f>AG1+AG4+AG6</f>
        <v>180</v>
      </c>
    </row>
    <row r="11" spans="1:33" ht="23.25" x14ac:dyDescent="0.35">
      <c r="A11" s="1" t="s">
        <v>0</v>
      </c>
      <c r="B11" s="3" t="s">
        <v>2</v>
      </c>
      <c r="H11" s="8">
        <f>H1+H3</f>
        <v>180</v>
      </c>
      <c r="M11" s="8">
        <f>M1+M3</f>
        <v>180</v>
      </c>
      <c r="R11" s="8">
        <f>R1+R3</f>
        <v>180</v>
      </c>
      <c r="W11" s="8">
        <f>W1+W3</f>
        <v>180</v>
      </c>
      <c r="AB11" s="8">
        <f>AB1+AB3</f>
        <v>180</v>
      </c>
      <c r="AG11" s="8">
        <f>AG1+AG3</f>
        <v>180</v>
      </c>
    </row>
    <row r="12" spans="1:33" ht="23.25" x14ac:dyDescent="0.35">
      <c r="A12" s="2" t="s">
        <v>1</v>
      </c>
      <c r="B12" s="3" t="s">
        <v>2</v>
      </c>
      <c r="C12" s="5" t="s">
        <v>4</v>
      </c>
      <c r="H12" s="8">
        <f>H2+H3+H5</f>
        <v>145</v>
      </c>
      <c r="M12" s="8">
        <f>M2+M3+M5</f>
        <v>146</v>
      </c>
      <c r="R12" s="8">
        <f>R2+R3+R5</f>
        <v>147</v>
      </c>
      <c r="W12" s="8">
        <f>W2+W3+W5</f>
        <v>148</v>
      </c>
      <c r="AB12" s="8">
        <f>AB2+AB3+AB5</f>
        <v>149</v>
      </c>
      <c r="AG12" s="8">
        <f>AG2+AG3+AG5</f>
        <v>150</v>
      </c>
    </row>
    <row r="13" spans="1:33" ht="23.25" x14ac:dyDescent="0.35">
      <c r="A13" s="2" t="s">
        <v>1</v>
      </c>
      <c r="B13" s="5" t="s">
        <v>4</v>
      </c>
      <c r="H13" s="8">
        <f>H2+H5</f>
        <v>90</v>
      </c>
      <c r="M13" s="8">
        <f>M2+M5</f>
        <v>90</v>
      </c>
      <c r="R13" s="8">
        <f>R2+R5</f>
        <v>90</v>
      </c>
      <c r="W13" s="8">
        <f>W2+W5</f>
        <v>90</v>
      </c>
      <c r="AB13" s="8">
        <f>AB2+AB5</f>
        <v>90</v>
      </c>
      <c r="AG13" s="8">
        <f>AG2+AG5</f>
        <v>90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Francisco</dc:creator>
  <cp:lastModifiedBy>Juan Francisco</cp:lastModifiedBy>
  <dcterms:created xsi:type="dcterms:W3CDTF">2019-05-20T16:40:58Z</dcterms:created>
  <dcterms:modified xsi:type="dcterms:W3CDTF">2019-05-20T16:59:18Z</dcterms:modified>
</cp:coreProperties>
</file>